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【04】管理・情報関連データ\【97】光熱水費管理\電気契約\R3入札\20.入札の執行および通知起案\提出書類\"/>
    </mc:Choice>
  </mc:AlternateContent>
  <bookViews>
    <workbookView xWindow="0" yWindow="0" windowWidth="19200" windowHeight="11370"/>
  </bookViews>
  <sheets>
    <sheet name="積算内訳書(訂正版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11" i="1"/>
  <c r="G12" i="1"/>
  <c r="G13" i="1"/>
  <c r="G14" i="1"/>
  <c r="G6" i="1"/>
  <c r="G9" i="1" l="1"/>
  <c r="E10" i="1" s="1"/>
  <c r="G10" i="1" s="1"/>
  <c r="G15" i="1"/>
  <c r="G19" i="1" l="1"/>
</calcChain>
</file>

<file path=xl/sharedStrings.xml><?xml version="1.0" encoding="utf-8"?>
<sst xmlns="http://schemas.openxmlformats.org/spreadsheetml/2006/main" count="43" uniqueCount="33">
  <si>
    <t>件名</t>
    <rPh sb="0" eb="2">
      <t>ケンメイ</t>
    </rPh>
    <phoneticPr fontId="1"/>
  </si>
  <si>
    <t>草加市立病院で使用する電気調達</t>
    <rPh sb="0" eb="2">
      <t>ソウカ</t>
    </rPh>
    <rPh sb="2" eb="4">
      <t>シリツ</t>
    </rPh>
    <rPh sb="4" eb="6">
      <t>ビョウインデ</t>
    </rPh>
    <rPh sb="7" eb="15">
      <t>ンキチョウタツ</t>
    </rPh>
    <phoneticPr fontId="1"/>
  </si>
  <si>
    <t>名称</t>
    <rPh sb="0" eb="2">
      <t>メイショウ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</si>
  <si>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</si>
  <si>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契約電力（１か月当たり）</t>
    <rPh sb="0" eb="2">
      <t>ケイヤク</t>
    </rPh>
    <rPh sb="2" eb="4">
      <t>デンリョク</t>
    </rPh>
    <rPh sb="7" eb="8">
      <t>ツキ</t>
    </rPh>
    <rPh sb="8" eb="9">
      <t>ア</t>
    </rPh>
    <phoneticPr fontId="1"/>
  </si>
  <si>
    <t>予備電源（１か月当たり）</t>
    <rPh sb="0" eb="2">
      <t>ヨビ</t>
    </rPh>
    <rPh sb="2" eb="4">
      <t>デンゲン</t>
    </rPh>
    <rPh sb="7" eb="8">
      <t>ツキ</t>
    </rPh>
    <rPh sb="8" eb="9">
      <t>ア</t>
    </rPh>
    <phoneticPr fontId="1"/>
  </si>
  <si>
    <t>数量</t>
    <rPh sb="0" eb="2">
      <t>スウリョウ</t>
    </rPh>
    <phoneticPr fontId="1"/>
  </si>
  <si>
    <t>規格</t>
    <rPh sb="0" eb="2">
      <t>キカク</t>
    </rPh>
    <phoneticPr fontId="1"/>
  </si>
  <si>
    <t>単位</t>
    <rPh sb="0" eb="2">
      <t>タンイ</t>
    </rPh>
    <phoneticPr fontId="1"/>
  </si>
  <si>
    <t>ｋW</t>
    <phoneticPr fontId="1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</si>
  <si>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1"/>
  </si>
  <si>
    <t>ピーク時間</t>
    <rPh sb="3" eb="5">
      <t>ジカン</t>
    </rPh>
    <phoneticPr fontId="1"/>
  </si>
  <si>
    <t>その他季昼間時間</t>
    <rPh sb="2" eb="3">
      <t>タ</t>
    </rPh>
    <rPh sb="3" eb="4">
      <t>キ</t>
    </rPh>
    <rPh sb="4" eb="6">
      <t>ヒルマ</t>
    </rPh>
    <rPh sb="6" eb="8">
      <t>ジカン</t>
    </rPh>
    <phoneticPr fontId="1"/>
  </si>
  <si>
    <t>夜間時間</t>
    <rPh sb="0" eb="2">
      <t>ヤカン</t>
    </rPh>
    <rPh sb="2" eb="4">
      <t>ジカン</t>
    </rPh>
    <phoneticPr fontId="1"/>
  </si>
  <si>
    <t>kWh</t>
    <phoneticPr fontId="1"/>
  </si>
  <si>
    <t>予定契約電力
及び
予定使用電力量</t>
    <rPh sb="0" eb="2">
      <t>ヨテイ</t>
    </rPh>
    <rPh sb="2" eb="4">
      <t>ケイヤク</t>
    </rPh>
    <rPh sb="4" eb="6">
      <t>デンリョク</t>
    </rPh>
    <rPh sb="7" eb="8">
      <t>オヨ</t>
    </rPh>
    <rPh sb="10" eb="12">
      <t>ヨテイ</t>
    </rPh>
    <rPh sb="12" eb="14">
      <t>シヨウ</t>
    </rPh>
    <rPh sb="14" eb="16">
      <t>デンリョク</t>
    </rPh>
    <rPh sb="16" eb="17">
      <t>リョウ</t>
    </rPh>
    <phoneticPr fontId="1"/>
  </si>
  <si>
    <t>電力料金(単位：円）</t>
    <rPh sb="0" eb="2">
      <t>デンリョク</t>
    </rPh>
    <rPh sb="2" eb="4">
      <t>リョウキン</t>
    </rPh>
    <rPh sb="5" eb="7">
      <t>タンイ</t>
    </rPh>
    <rPh sb="8" eb="9">
      <t>エン</t>
    </rPh>
    <phoneticPr fontId="1"/>
  </si>
  <si>
    <t>単価
(単位：円）</t>
    <rPh sb="0" eb="2">
      <t>タンカ</t>
    </rPh>
    <rPh sb="4" eb="6">
      <t>タンイ</t>
    </rPh>
    <rPh sb="7" eb="8">
      <t>エン</t>
    </rPh>
    <phoneticPr fontId="1"/>
  </si>
  <si>
    <t>夏季昼間時間（７月～９月）</t>
    <rPh sb="0" eb="2">
      <t>カキ</t>
    </rPh>
    <rPh sb="2" eb="4">
      <t>ヒルマ</t>
    </rPh>
    <rPh sb="4" eb="6">
      <t>ジカン</t>
    </rPh>
    <rPh sb="8" eb="9">
      <t>ガツ</t>
    </rPh>
    <rPh sb="11" eb="12">
      <t>ガツ</t>
    </rPh>
    <phoneticPr fontId="1"/>
  </si>
  <si>
    <t>計</t>
    <rPh sb="0" eb="1">
      <t>ケイ</t>
    </rPh>
    <phoneticPr fontId="1"/>
  </si>
  <si>
    <t>合　計</t>
    <rPh sb="0" eb="1">
      <t>ゴウ</t>
    </rPh>
    <rPh sb="2" eb="3">
      <t>ケイ</t>
    </rPh>
    <phoneticPr fontId="1"/>
  </si>
  <si>
    <t>月</t>
    <rPh sb="0" eb="1">
      <t>ツキ</t>
    </rPh>
    <phoneticPr fontId="1"/>
  </si>
  <si>
    <t>単価：消費税等を除く</t>
    <rPh sb="0" eb="2">
      <t>タンカ</t>
    </rPh>
    <rPh sb="3" eb="6">
      <t>ショウヒゼイ</t>
    </rPh>
    <rPh sb="6" eb="7">
      <t>トウ</t>
    </rPh>
    <rPh sb="8" eb="9">
      <t>ノゾ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</si>
  <si>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</si>
  <si>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</si>
  <si>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商　　　号</t>
    <rPh sb="0" eb="1">
      <t>ショウ</t>
    </rPh>
    <rPh sb="4" eb="5">
      <t>ゴウ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</si>
  <si>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</si>
  <si>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積　算　内　訳　書　(入札時提出用）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1" eb="13">
      <t>ニュウサツ</t>
    </rPh>
    <rPh sb="13" eb="14">
      <t>ジ</t>
    </rPh>
    <rPh sb="14" eb="17">
      <t>テイシュツヨウ</t>
    </rPh>
    <phoneticPr fontId="1"/>
  </si>
  <si>
    <t>補給電力（１か月当たり）</t>
    <rPh sb="0" eb="2">
      <t>ホキュウ</t>
    </rPh>
    <rPh sb="2" eb="4">
      <t>デンリョク</t>
    </rPh>
    <rPh sb="7" eb="8">
      <t>ツキ</t>
    </rPh>
    <rPh sb="8" eb="9">
      <t>ア</t>
    </rPh>
    <phoneticPr fontId="1"/>
  </si>
  <si>
    <t>令和３年度</t>
    <rPh sb="0" eb="2">
      <t>レイワ</t>
    </rPh>
    <rPh sb="3" eb="5">
      <t>ネンド</t>
    </rPh>
    <phoneticPr fontId="1"/>
  </si>
  <si>
    <t>月</t>
    <rPh sb="0" eb="1">
      <t>ツキ</t>
    </rPh>
    <phoneticPr fontId="1"/>
  </si>
  <si>
    <t>小　計（１か月当たり）</t>
    <rPh sb="0" eb="1">
      <t>ショウ</t>
    </rPh>
    <rPh sb="2" eb="3">
      <t>ケイ</t>
    </rPh>
    <rPh sb="6" eb="7">
      <t>ゲツ</t>
    </rPh>
    <rPh sb="7" eb="8">
      <t>ア</t>
    </rPh>
    <phoneticPr fontId="1"/>
  </si>
  <si>
    <t>　計　（１２か月分）　</t>
    <rPh sb="1" eb="2">
      <t>ケイ</t>
    </rPh>
    <rPh sb="7" eb="8">
      <t>ツキ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</si>
</sst>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6" xfId="0" applyBorder="1" applyAlignment="1">
      <alignment horizontal="right" vertical="center"/>
    </xf>
    <xf numFmtId="38" fontId="0" fillId="0" borderId="16" xfId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0" fillId="0" borderId="17" xfId="0" applyNumberFormat="1" applyBorder="1">
      <alignment vertical="center"/>
    </xf>
    <xf numFmtId="1" fontId="0" fillId="0" borderId="7" xfId="0" applyNumberFormat="1" applyBorder="1">
      <alignment vertical="center"/>
    </xf>
    <xf numFmtId="1" fontId="0" fillId="0" borderId="4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0" fontId="0" fillId="0" borderId="4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6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A11" sqref="A11"/>
    </sheetView>
  </sheetViews>
  <sheetFormatPr defaultRowHeight="13.5" x14ac:dyDescent="0.15"/>
  <cols>
    <col min="1" max="1" width="15.125" bestFit="1" customWidth="1"/>
    <col min="2" max="2" width="31.25" bestFit="1" customWidth="1"/>
    <col min="3" max="4" width="5.25" bestFit="1" customWidth="1"/>
    <col min="5" max="5" width="9.75" bestFit="1" customWidth="1"/>
    <col min="6" max="6" width="15.125" bestFit="1" customWidth="1"/>
    <col min="7" max="7" width="21.25" bestFit="1" customWidth="1"/>
  </cols>
  <sheetData>
    <row r="1" spans="1:7" ht="22.5" customHeight="1" x14ac:dyDescent="0.15">
      <c r="A1" t="s">
        <v>29</v>
      </c>
    </row>
    <row r="2" spans="1:7" ht="22.5" customHeight="1" thickBot="1" x14ac:dyDescent="0.2">
      <c r="A2" s="46" t="s">
        <v>27</v>
      </c>
      <c r="B2" s="46"/>
      <c r="C2" s="46"/>
      <c r="D2" s="46"/>
      <c r="E2" s="46"/>
      <c r="F2" s="46"/>
      <c r="G2" s="46"/>
    </row>
    <row r="3" spans="1:7" ht="22.5" customHeight="1" thickBot="1" x14ac:dyDescent="0.2">
      <c r="A3" s="6" t="s">
        <v>0</v>
      </c>
      <c r="B3" s="45" t="s">
        <v>1</v>
      </c>
      <c r="C3" s="45"/>
      <c r="D3" s="45"/>
      <c r="E3" s="45"/>
      <c r="F3" s="45"/>
      <c r="G3" s="45"/>
    </row>
    <row r="4" spans="1:7" ht="22.5" customHeight="1" thickBot="1" x14ac:dyDescent="0.2">
      <c r="A4" s="1"/>
      <c r="B4" s="2"/>
      <c r="C4" s="2"/>
      <c r="D4" s="2"/>
      <c r="E4" s="2"/>
      <c r="F4" s="2"/>
      <c r="G4" s="33" t="s">
        <v>22</v>
      </c>
    </row>
    <row r="5" spans="1:7" ht="45" customHeight="1" thickBot="1" x14ac:dyDescent="0.2">
      <c r="A5" s="28" t="s">
        <v>2</v>
      </c>
      <c r="B5" s="29" t="s">
        <v>7</v>
      </c>
      <c r="C5" s="29" t="s">
        <v>6</v>
      </c>
      <c r="D5" s="29" t="s">
        <v>8</v>
      </c>
      <c r="E5" s="30" t="s">
        <v>17</v>
      </c>
      <c r="F5" s="30" t="s">
        <v>15</v>
      </c>
      <c r="G5" s="31" t="s">
        <v>16</v>
      </c>
    </row>
    <row r="6" spans="1:7" ht="22.5" customHeight="1" x14ac:dyDescent="0.15">
      <c r="A6" s="19" t="s">
        <v>3</v>
      </c>
      <c r="B6" s="20" t="s">
        <v>4</v>
      </c>
      <c r="C6" s="20">
        <v>1</v>
      </c>
      <c r="D6" s="26" t="s">
        <v>9</v>
      </c>
      <c r="E6" s="20"/>
      <c r="F6" s="27">
        <v>1450</v>
      </c>
      <c r="G6" s="34">
        <f>C6*E6*F6</f>
        <v>0</v>
      </c>
    </row>
    <row r="7" spans="1:7" ht="22.5" customHeight="1" x14ac:dyDescent="0.15">
      <c r="A7" s="7" t="s">
        <v>3</v>
      </c>
      <c r="B7" s="3" t="s">
        <v>5</v>
      </c>
      <c r="C7" s="3">
        <v>1</v>
      </c>
      <c r="D7" s="4" t="s">
        <v>9</v>
      </c>
      <c r="E7" s="3"/>
      <c r="F7" s="5">
        <v>1450</v>
      </c>
      <c r="G7" s="8">
        <f t="shared" ref="G7:G14" si="0">C7*E7*F7</f>
        <v>0</v>
      </c>
    </row>
    <row r="8" spans="1:7" ht="22.5" customHeight="1" x14ac:dyDescent="0.15">
      <c r="A8" s="38" t="s">
        <v>3</v>
      </c>
      <c r="B8" s="39" t="s">
        <v>28</v>
      </c>
      <c r="C8" s="40">
        <v>1</v>
      </c>
      <c r="D8" s="41" t="s">
        <v>9</v>
      </c>
      <c r="E8" s="40"/>
      <c r="F8" s="42">
        <v>200</v>
      </c>
      <c r="G8" s="43">
        <f t="shared" si="0"/>
        <v>0</v>
      </c>
    </row>
    <row r="9" spans="1:7" ht="22.5" customHeight="1" x14ac:dyDescent="0.15">
      <c r="A9" s="53" t="s">
        <v>31</v>
      </c>
      <c r="B9" s="54"/>
      <c r="C9" s="10">
        <v>1</v>
      </c>
      <c r="D9" s="11" t="s">
        <v>30</v>
      </c>
      <c r="E9" s="10"/>
      <c r="F9" s="12"/>
      <c r="G9" s="36">
        <f>SUM(G6:G8)</f>
        <v>0</v>
      </c>
    </row>
    <row r="10" spans="1:7" ht="22.5" customHeight="1" thickBot="1" x14ac:dyDescent="0.2">
      <c r="A10" s="47" t="s">
        <v>32</v>
      </c>
      <c r="B10" s="48"/>
      <c r="C10" s="10">
        <v>12</v>
      </c>
      <c r="D10" s="11" t="s">
        <v>21</v>
      </c>
      <c r="E10" s="55">
        <f>G9</f>
        <v>0</v>
      </c>
      <c r="F10" s="12"/>
      <c r="G10" s="35">
        <f>C10*E10</f>
        <v>0</v>
      </c>
    </row>
    <row r="11" spans="1:7" ht="22.5" customHeight="1" thickTop="1" x14ac:dyDescent="0.15">
      <c r="A11" s="14" t="s">
        <v>10</v>
      </c>
      <c r="B11" s="15" t="s">
        <v>11</v>
      </c>
      <c r="C11" s="15">
        <v>1</v>
      </c>
      <c r="D11" s="16" t="s">
        <v>14</v>
      </c>
      <c r="E11" s="15"/>
      <c r="F11" s="17">
        <v>219500</v>
      </c>
      <c r="G11" s="18">
        <f t="shared" si="0"/>
        <v>0</v>
      </c>
    </row>
    <row r="12" spans="1:7" ht="22.5" customHeight="1" x14ac:dyDescent="0.15">
      <c r="A12" s="7" t="s">
        <v>10</v>
      </c>
      <c r="B12" s="3" t="s">
        <v>18</v>
      </c>
      <c r="C12" s="3">
        <v>1</v>
      </c>
      <c r="D12" s="4" t="s">
        <v>14</v>
      </c>
      <c r="E12" s="3"/>
      <c r="F12" s="5">
        <v>758000</v>
      </c>
      <c r="G12" s="8">
        <f t="shared" si="0"/>
        <v>0</v>
      </c>
    </row>
    <row r="13" spans="1:7" ht="22.5" customHeight="1" x14ac:dyDescent="0.15">
      <c r="A13" s="7" t="s">
        <v>10</v>
      </c>
      <c r="B13" s="3" t="s">
        <v>12</v>
      </c>
      <c r="C13" s="3">
        <v>1</v>
      </c>
      <c r="D13" s="4" t="s">
        <v>14</v>
      </c>
      <c r="E13" s="3"/>
      <c r="F13" s="44">
        <v>2806200</v>
      </c>
      <c r="G13" s="8">
        <f t="shared" si="0"/>
        <v>0</v>
      </c>
    </row>
    <row r="14" spans="1:7" ht="22.5" customHeight="1" x14ac:dyDescent="0.15">
      <c r="A14" s="9" t="s">
        <v>10</v>
      </c>
      <c r="B14" s="10" t="s">
        <v>13</v>
      </c>
      <c r="C14" s="10">
        <v>1</v>
      </c>
      <c r="D14" s="11" t="s">
        <v>14</v>
      </c>
      <c r="E14" s="10"/>
      <c r="F14" s="42">
        <v>3651000</v>
      </c>
      <c r="G14" s="13">
        <f t="shared" si="0"/>
        <v>0</v>
      </c>
    </row>
    <row r="15" spans="1:7" ht="23.25" customHeight="1" thickBot="1" x14ac:dyDescent="0.2">
      <c r="A15" s="49" t="s">
        <v>19</v>
      </c>
      <c r="B15" s="50"/>
      <c r="C15" s="21"/>
      <c r="D15" s="22"/>
      <c r="E15" s="21"/>
      <c r="F15" s="21"/>
      <c r="G15" s="23">
        <f>SUM(G11:G14)</f>
        <v>0</v>
      </c>
    </row>
    <row r="16" spans="1:7" ht="22.5" customHeight="1" thickTop="1" x14ac:dyDescent="0.15">
      <c r="A16" s="7"/>
      <c r="B16" s="3"/>
      <c r="C16" s="3"/>
      <c r="D16" s="3"/>
      <c r="E16" s="3"/>
      <c r="F16" s="3"/>
      <c r="G16" s="8"/>
    </row>
    <row r="17" spans="1:7" ht="22.5" customHeight="1" x14ac:dyDescent="0.15">
      <c r="A17" s="7"/>
      <c r="B17" s="3"/>
      <c r="C17" s="3"/>
      <c r="D17" s="3"/>
      <c r="E17" s="3"/>
      <c r="F17" s="3"/>
      <c r="G17" s="8"/>
    </row>
    <row r="18" spans="1:7" ht="22.5" customHeight="1" thickBot="1" x14ac:dyDescent="0.2">
      <c r="A18" s="9"/>
      <c r="B18" s="10"/>
      <c r="C18" s="10"/>
      <c r="D18" s="10"/>
      <c r="E18" s="10"/>
      <c r="F18" s="10"/>
      <c r="G18" s="13"/>
    </row>
    <row r="19" spans="1:7" ht="22.5" customHeight="1" thickBot="1" x14ac:dyDescent="0.2">
      <c r="A19" s="51" t="s">
        <v>20</v>
      </c>
      <c r="B19" s="52"/>
      <c r="C19" s="24"/>
      <c r="D19" s="24"/>
      <c r="E19" s="24"/>
      <c r="F19" s="24"/>
      <c r="G19" s="25">
        <f>G10+G15</f>
        <v>0</v>
      </c>
    </row>
    <row r="20" spans="1:7" ht="22.5" customHeight="1" x14ac:dyDescent="0.15"/>
    <row r="21" spans="1:7" ht="22.5" customHeight="1" x14ac:dyDescent="0.15">
      <c r="A21" s="37"/>
      <c r="B21" s="37"/>
      <c r="E21" t="s">
        <v>26</v>
      </c>
    </row>
    <row r="22" spans="1:7" ht="22.5" customHeight="1" x14ac:dyDescent="0.15">
      <c r="E22" t="s">
        <v>25</v>
      </c>
    </row>
    <row r="23" spans="1:7" ht="22.5" customHeight="1" x14ac:dyDescent="0.15">
      <c r="E23" t="s">
        <v>23</v>
      </c>
      <c r="G23" s="32" t="s">
        <v>24</v>
      </c>
    </row>
    <row r="24" spans="1:7" ht="22.5" customHeight="1" x14ac:dyDescent="0.15"/>
  </sheetData>
  <mergeCells count="6">
    <mergeCell ref="B3:G3"/>
    <mergeCell ref="A2:G2"/>
    <mergeCell ref="A10:B10"/>
    <mergeCell ref="A15:B15"/>
    <mergeCell ref="A19:B19"/>
    <mergeCell ref="A9:B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積算内訳書(訂正版）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2020-10-05T07:52:17Z</cp:lastPrinted>
  <dcterms:created xsi:type="dcterms:W3CDTF">2018-08-22T05:05:08Z</dcterms:created>
  <dcterms:modified xsi:type="dcterms:W3CDTF">2021-10-08T05:45:08Z</dcterms:modified>
</cp:coreProperties>
</file>